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2531396/Documents/GitHub/fair-in-circadian-practice/files/"/>
    </mc:Choice>
  </mc:AlternateContent>
  <xr:revisionPtr revIDLastSave="0" documentId="13_ncr:1_{F43E8E79-8935-7C46-A87A-36C785B9E6AA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Intro" sheetId="1" r:id="rId1"/>
    <sheet name="Intro-Colo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 a="1"/>
  <c r="N10" i="1"/>
  <c r="N9" i="1" a="1"/>
  <c r="N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<sst xmlns="http://schemas.openxmlformats.org/spreadsheetml/2006/main" count="223" uniqueCount="96">
  <si>
    <t>Title:</t>
  </si>
  <si>
    <t>Clock modulation of starch, pigments and nitrogen</t>
  </si>
  <si>
    <t>Timet Project</t>
  </si>
  <si>
    <t>Authors:</t>
  </si>
  <si>
    <t>Sosa M; Pintos A</t>
  </si>
  <si>
    <t>Study start date:</t>
  </si>
  <si>
    <t xml:space="preserve">  2019-12-05</t>
  </si>
  <si>
    <t>End date:</t>
  </si>
  <si>
    <t xml:space="preserve">  2020-01-05</t>
  </si>
  <si>
    <t>Metabolites reported per g of fresh weight of 6-week-old plant leaf rosettes</t>
  </si>
  <si>
    <t>Unit</t>
  </si>
  <si>
    <t>g</t>
  </si>
  <si>
    <t>mg/g FW</t>
  </si>
  <si>
    <t>g/g FW</t>
  </si>
  <si>
    <t>Sample</t>
  </si>
  <si>
    <t>Strain</t>
  </si>
  <si>
    <t>Genotype</t>
  </si>
  <si>
    <t>Light
conditions</t>
  </si>
  <si>
    <t>Sucrose in Media
(GM agar)</t>
  </si>
  <si>
    <t>Starch</t>
  </si>
  <si>
    <t>Sucrose</t>
  </si>
  <si>
    <t>Chlorophyll</t>
  </si>
  <si>
    <t>Comments</t>
  </si>
  <si>
    <t>A1</t>
  </si>
  <si>
    <t>D62</t>
  </si>
  <si>
    <t>phyB-9</t>
  </si>
  <si>
    <t>SD</t>
  </si>
  <si>
    <t>BioMas per genotype</t>
  </si>
  <si>
    <t>A2</t>
  </si>
  <si>
    <t>D64</t>
  </si>
  <si>
    <t>Gen</t>
  </si>
  <si>
    <t>Avg BioMas</t>
  </si>
  <si>
    <t>A3</t>
  </si>
  <si>
    <t>D1</t>
  </si>
  <si>
    <t>phyA-211</t>
  </si>
  <si>
    <t>A4</t>
  </si>
  <si>
    <t>B12</t>
  </si>
  <si>
    <t>elf4-101</t>
  </si>
  <si>
    <t>A5</t>
  </si>
  <si>
    <t>B33</t>
  </si>
  <si>
    <t>toc1-2</t>
  </si>
  <si>
    <t>NA</t>
  </si>
  <si>
    <t>B1</t>
  </si>
  <si>
    <t>LD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</si>
  <si>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</si>
  <si>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</si>
  <si>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</si>
  <si>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</si>
  <si>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</si>
  <si>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</si>
  <si>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</si>
  <si>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</si>
  <si>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</si>
  <si>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D2</t>
  </si>
  <si>
    <t>The recorded biomas is outside the typical range, not analysed further</t>
  </si>
  <si>
    <t>D3</t>
  </si>
  <si>
    <t>D4</t>
  </si>
  <si>
    <t>D5</t>
  </si>
  <si>
    <t xml:space="preserve"> </t>
  </si>
  <si>
    <t>short days 6 h light</t>
  </si>
  <si>
    <t>long days 18 h light</t>
  </si>
  <si>
    <t>Updated</t>
  </si>
  <si>
    <t>2021-08-21</t>
  </si>
  <si>
    <t>Funder</t>
  </si>
  <si>
    <t>BBSRC-BB-V030557-1</t>
  </si>
  <si>
    <t>Study date range</t>
  </si>
  <si>
    <t>2019-12-05 to 2020-01-05</t>
  </si>
  <si>
    <t>Contact:</t>
  </si>
  <si>
    <t>Thee Bosss bio_rdm@ed.ac.uk</t>
  </si>
  <si>
    <t>Growth protocol:</t>
  </si>
  <si>
    <t>https://doi.org/10.21769/BioProtoc.126</t>
  </si>
  <si>
    <t>Measurements protocols:</t>
  </si>
  <si>
    <t>https://doi.org/10.1038/nprot.2006.232    https://doi.org/10.1038/nprot.2009.12</t>
  </si>
  <si>
    <t>Kegg ID</t>
  </si>
  <si>
    <t>C00369</t>
  </si>
  <si>
    <t>C00089</t>
  </si>
  <si>
    <t>C01793</t>
  </si>
  <si>
    <t>Strain ID</t>
  </si>
  <si>
    <t>TAIR ID</t>
  </si>
  <si>
    <t>Light conditions</t>
  </si>
  <si>
    <t>Media</t>
  </si>
  <si>
    <r>
      <t xml:space="preserve">Biomas
</t>
    </r>
    <r>
      <rPr>
        <b/>
        <sz val="11"/>
        <color theme="9" tint="-0.249977111117893"/>
        <rFont val="Calibri"/>
        <family val="2"/>
        <scheme val="minor"/>
      </rPr>
      <t>(g)</t>
    </r>
  </si>
  <si>
    <r>
      <t xml:space="preserve">Starch 
</t>
    </r>
    <r>
      <rPr>
        <b/>
        <sz val="11"/>
        <color theme="9" tint="-0.249977111117893"/>
        <rFont val="Calibri"/>
        <family val="2"/>
        <scheme val="minor"/>
      </rPr>
      <t>(mg/g FW)</t>
    </r>
  </si>
  <si>
    <r>
      <t>Sucrose (</t>
    </r>
    <r>
      <rPr>
        <b/>
        <sz val="11"/>
        <color theme="9" tint="-0.249977111117893"/>
        <rFont val="Calibri"/>
        <family val="2"/>
        <scheme val="minor"/>
      </rPr>
      <t>mg/g FW</t>
    </r>
    <r>
      <rPr>
        <b/>
        <sz val="11"/>
        <color theme="1"/>
        <rFont val="Calibri"/>
        <family val="2"/>
        <scheme val="minor"/>
      </rPr>
      <t>)</t>
    </r>
  </si>
  <si>
    <r>
      <t>Cholorophyll (</t>
    </r>
    <r>
      <rPr>
        <b/>
        <sz val="11"/>
        <color theme="9" tint="-0.249977111117893"/>
        <rFont val="Calibri"/>
        <family val="2"/>
        <scheme val="minor"/>
      </rPr>
      <t>mg/g FW</t>
    </r>
    <r>
      <rPr>
        <b/>
        <sz val="11"/>
        <color theme="1"/>
        <rFont val="Calibri"/>
        <family val="2"/>
        <scheme val="minor"/>
      </rPr>
      <t>)</t>
    </r>
  </si>
  <si>
    <t>AT2G18790</t>
  </si>
  <si>
    <t>GM-agar</t>
  </si>
  <si>
    <t>AT1G09570</t>
  </si>
  <si>
    <t>AT2G40080</t>
  </si>
  <si>
    <t>AT5G61380</t>
  </si>
  <si>
    <t>GM-agar +SUC</t>
  </si>
  <si>
    <t>Cabinet</t>
  </si>
  <si>
    <t>Percivals E-36L</t>
  </si>
  <si>
    <t>+SUC</t>
  </si>
  <si>
    <t>10 mg sucrose per GM-agar</t>
  </si>
  <si>
    <t xml:space="preserve">Biomass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</si>
</sst>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69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0" fontId="1" fillId="4" borderId="0" xfId="0" applyFont="1" applyFill="1"/>
    <xf numFmtId="0" fontId="0" fillId="4" borderId="0" xfId="0" applyFill="1" applyAlignment="1">
      <alignment horizontal="center"/>
    </xf>
    <xf numFmtId="0" fontId="0" fillId="4" borderId="0" xfId="0" quotePrefix="1" applyFill="1" applyAlignment="1">
      <alignment horizontal="center"/>
    </xf>
    <xf numFmtId="0" fontId="0" fillId="4" borderId="0" xfId="0" applyFill="1" applyAlignment="1">
      <alignment vertical="center" wrapTex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7" borderId="0" xfId="0" applyFill="1"/>
    <xf numFmtId="0" fontId="3" fillId="7" borderId="0" xfId="0" applyFont="1" applyFill="1"/>
    <xf numFmtId="0" fontId="1" fillId="7" borderId="0" xfId="0" applyFont="1" applyFill="1"/>
    <xf numFmtId="0" fontId="3" fillId="5" borderId="0" xfId="0" applyFont="1" applyFill="1"/>
    <xf numFmtId="0" fontId="1" fillId="5" borderId="0" xfId="0" applyFont="1" applyFill="1"/>
    <xf numFmtId="0" fontId="1" fillId="5" borderId="0" xfId="0" quotePrefix="1" applyFont="1" applyFill="1"/>
    <xf numFmtId="0" fontId="3" fillId="3" borderId="0" xfId="0" applyFont="1" applyFill="1"/>
    <xf numFmtId="0" fontId="1" fillId="3" borderId="0" xfId="0" quotePrefix="1" applyFont="1" applyFill="1"/>
    <xf numFmtId="164" fontId="0" fillId="5" borderId="0" xfId="0" applyNumberFormat="1" applyFill="1"/>
    <xf numFmtId="164" fontId="0" fillId="7" borderId="0" xfId="0" applyNumberFormat="1" applyFill="1"/>
    <xf numFmtId="164" fontId="0" fillId="3" borderId="0" xfId="0" applyNumberFormat="1" applyFill="1"/>
    <xf numFmtId="165" fontId="0" fillId="5" borderId="0" xfId="0" applyNumberFormat="1" applyFill="1"/>
    <xf numFmtId="165" fontId="0" fillId="7" borderId="0" xfId="0" applyNumberFormat="1" applyFill="1"/>
    <xf numFmtId="165" fontId="0" fillId="3" borderId="0" xfId="0" applyNumberFormat="1" applyFill="1"/>
    <xf numFmtId="14" fontId="0" fillId="0" borderId="0" xfId="0" applyNumberFormat="1"/>
    <xf numFmtId="165" fontId="0" fillId="5" borderId="0" xfId="0" applyNumberFormat="1" applyFill="1" applyAlignment="1">
      <alignment horizontal="right"/>
    </xf>
    <xf numFmtId="164" fontId="0" fillId="7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5" fillId="8" borderId="0" xfId="0" applyFont="1" applyFill="1"/>
    <xf numFmtId="14" fontId="5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Normal="100" workbookViewId="0">
      <selection activeCell="H36" sqref="H36"/>
    </sheetView>
  </sheetViews>
  <sheetFormatPr baseColWidth="10" defaultColWidth="8.83203125" defaultRowHeight="15" x14ac:dyDescent="0.2"/>
  <cols>
    <col min="1" max="1" width="18.5" customWidth="1"/>
    <col min="3" max="3" width="13.6640625" customWidth="1"/>
    <col min="4" max="4" width="11.1640625" customWidth="1"/>
    <col min="5" max="5" width="16" bestFit="1" customWidth="1"/>
    <col min="7" max="7" width="10.5" bestFit="1" customWidth="1"/>
    <col min="8" max="8" width="12.33203125" customWidth="1"/>
    <col min="9" max="9" width="13.33203125" customWidth="1"/>
    <col min="10" max="10" width="17.1640625" customWidth="1"/>
  </cols>
  <sheetData>
    <row r="1" spans="1:14" x14ac:dyDescent="0.2">
      <c r="A1" t="s">
        <v>0</v>
      </c>
      <c r="B1" t="s">
        <v>1</v>
      </c>
      <c r="E1" t="s">
        <v>2</v>
      </c>
    </row>
    <row r="2" spans="1:14" x14ac:dyDescent="0.2">
      <c r="A2" t="s">
        <v>3</v>
      </c>
      <c r="B2" t="s">
        <v>4</v>
      </c>
      <c r="E2" t="s">
        <v>5</v>
      </c>
      <c r="F2" t="s">
        <v>6</v>
      </c>
      <c r="G2" t="s">
        <v>7</v>
      </c>
      <c r="H2" s="36" t="s">
        <v>8</v>
      </c>
    </row>
    <row r="3" spans="1:14" x14ac:dyDescent="0.2">
      <c r="A3" t="s">
        <v>9</v>
      </c>
    </row>
    <row r="5" spans="1:14" x14ac:dyDescent="0.2">
      <c r="E5" t="s">
        <v>10</v>
      </c>
      <c r="F5" t="s">
        <v>11</v>
      </c>
      <c r="G5" t="s">
        <v>12</v>
      </c>
      <c r="H5" t="s">
        <v>12</v>
      </c>
      <c r="I5" t="s">
        <v>13</v>
      </c>
    </row>
    <row r="6" spans="1:14" ht="35.5" customHeight="1" x14ac:dyDescent="0.2">
      <c r="A6" s="1" t="s">
        <v>14</v>
      </c>
      <c r="B6" s="1" t="s">
        <v>15</v>
      </c>
      <c r="C6" s="1" t="s">
        <v>16</v>
      </c>
      <c r="D6" s="2" t="s">
        <v>17</v>
      </c>
      <c r="E6" s="2" t="s">
        <v>18</v>
      </c>
      <c r="F6" s="2" t="s">
        <v>95</v>
      </c>
      <c r="G6" s="2" t="s">
        <v>19</v>
      </c>
      <c r="H6" s="2" t="s">
        <v>20</v>
      </c>
      <c r="I6" s="2" t="s">
        <v>21</v>
      </c>
      <c r="J6" s="2" t="s">
        <v>22</v>
      </c>
      <c r="K6" s="2"/>
      <c r="L6" s="2"/>
      <c r="M6" s="2"/>
      <c r="N6" s="2"/>
    </row>
    <row r="7" spans="1:14" x14ac:dyDescent="0.2">
      <c r="A7" s="17" t="s">
        <v>23</v>
      </c>
      <c r="B7" s="18" t="s">
        <v>24</v>
      </c>
      <c r="C7" s="25" t="s">
        <v>25</v>
      </c>
      <c r="D7" s="18" t="s">
        <v>26</v>
      </c>
      <c r="E7" s="26">
        <v>0</v>
      </c>
      <c r="F7" s="30">
        <v>0.1206</v>
      </c>
      <c r="G7" s="33">
        <v>6</v>
      </c>
      <c r="H7" s="33">
        <v>1.2</v>
      </c>
      <c r="I7" s="30">
        <v>1.8E-3</v>
      </c>
      <c r="L7" t="s">
        <v>27</v>
      </c>
    </row>
    <row r="8" spans="1:14" x14ac:dyDescent="0.2">
      <c r="A8" s="17" t="s">
        <v>28</v>
      </c>
      <c r="B8" s="18" t="s">
        <v>29</v>
      </c>
      <c r="C8" s="25" t="s">
        <v>25</v>
      </c>
      <c r="D8" s="18" t="s">
        <v>26</v>
      </c>
      <c r="E8" s="26">
        <v>0</v>
      </c>
      <c r="F8" s="30">
        <v>0.1275</v>
      </c>
      <c r="G8" s="33">
        <v>6.5</v>
      </c>
      <c r="H8" s="33">
        <v>1.1000000000000001</v>
      </c>
      <c r="I8" s="30">
        <v>1.6000000000000001E-3</v>
      </c>
      <c r="L8" t="s">
        <v>30</v>
      </c>
      <c r="N8" t="s">
        <v>31</v>
      </c>
    </row>
    <row r="9" spans="1:14" x14ac:dyDescent="0.2">
      <c r="A9" s="17" t="s">
        <v>32</v>
      </c>
      <c r="B9" s="18" t="s">
        <v>33</v>
      </c>
      <c r="C9" s="25" t="s">
        <v>34</v>
      </c>
      <c r="D9" s="18" t="s">
        <v>26</v>
      </c>
      <c r="E9" s="26">
        <v>0</v>
      </c>
      <c r="F9" s="30">
        <v>0.28720000000000001</v>
      </c>
      <c r="G9" s="33">
        <v>5</v>
      </c>
      <c r="H9" s="33">
        <v>1</v>
      </c>
      <c r="I9" s="30">
        <v>1.4E-3</v>
      </c>
      <c r="L9" t="s">
        <v>25</v>
      </c>
      <c r="N9" cm="1">
        <f t="array" ref="N9">AVERAGE(_xlfn._xlws.FILTER(F7:F26,C7:C26=L9))</f>
        <v>0.22544999999999998</v>
      </c>
    </row>
    <row r="10" spans="1:14" x14ac:dyDescent="0.2">
      <c r="A10" s="17" t="s">
        <v>35</v>
      </c>
      <c r="B10" s="18" t="s">
        <v>36</v>
      </c>
      <c r="C10" s="25" t="s">
        <v>37</v>
      </c>
      <c r="D10" s="18" t="s">
        <v>26</v>
      </c>
      <c r="E10" s="26">
        <v>0</v>
      </c>
      <c r="F10" s="30">
        <v>0.15240000000000001</v>
      </c>
      <c r="G10" s="33">
        <v>3</v>
      </c>
      <c r="H10" s="33">
        <v>0.6</v>
      </c>
      <c r="I10" s="30">
        <v>2E-3</v>
      </c>
      <c r="L10" t="s">
        <v>34</v>
      </c>
      <c r="N10" cm="1">
        <f t="array" ref="N10">AVERAGE(_xlfn._xlws.FILTER(F7:F26,C7:C26=L10))</f>
        <v>0.28439999999999999</v>
      </c>
    </row>
    <row r="11" spans="1:14" x14ac:dyDescent="0.2">
      <c r="A11" s="17" t="s">
        <v>38</v>
      </c>
      <c r="B11" s="18" t="s">
        <v>39</v>
      </c>
      <c r="C11" s="25" t="s">
        <v>40</v>
      </c>
      <c r="D11" s="18" t="s">
        <v>26</v>
      </c>
      <c r="E11" s="26">
        <v>0</v>
      </c>
      <c r="F11" s="30">
        <v>0.20349999999999999</v>
      </c>
      <c r="G11" s="37" t="s">
        <v>41</v>
      </c>
      <c r="H11" s="33">
        <v>1.1000000000000001</v>
      </c>
      <c r="I11" s="30">
        <v>1.6999999999999999E-3</v>
      </c>
    </row>
    <row r="12" spans="1:14" x14ac:dyDescent="0.2">
      <c r="A12" s="21" t="s">
        <v>42</v>
      </c>
      <c r="B12" s="22" t="s">
        <v>24</v>
      </c>
      <c r="C12" s="23" t="s">
        <v>25</v>
      </c>
      <c r="D12" s="22" t="s">
        <v>43</v>
      </c>
      <c r="E12" s="24">
        <v>1</v>
      </c>
      <c r="F12" s="31">
        <v>0.2104</v>
      </c>
      <c r="G12" s="34">
        <v>6.2</v>
      </c>
      <c r="H12" s="34">
        <v>1.3</v>
      </c>
      <c r="I12" s="31">
        <v>2.1000000000000003E-3</v>
      </c>
    </row>
    <row r="13" spans="1:14" x14ac:dyDescent="0.2">
      <c r="A13" s="21" t="s">
        <v>44</v>
      </c>
      <c r="B13" s="22" t="s">
        <v>29</v>
      </c>
      <c r="C13" s="23" t="s">
        <v>25</v>
      </c>
      <c r="D13" s="22" t="s">
        <v>43</v>
      </c>
      <c r="E13" s="24">
        <v>1</v>
      </c>
      <c r="F13" s="31">
        <v>0.24349999999999999</v>
      </c>
      <c r="G13" s="34">
        <v>7</v>
      </c>
      <c r="H13" s="34">
        <v>1.2</v>
      </c>
      <c r="I13" s="31">
        <v>1.9E-3</v>
      </c>
    </row>
    <row r="14" spans="1:14" x14ac:dyDescent="0.2">
      <c r="A14" s="21" t="s">
        <v>45</v>
      </c>
      <c r="B14" s="22" t="s">
        <v>33</v>
      </c>
      <c r="C14" s="23" t="s">
        <v>34</v>
      </c>
      <c r="D14" s="22" t="s">
        <v>43</v>
      </c>
      <c r="E14" s="24">
        <v>1</v>
      </c>
      <c r="F14" s="31">
        <v>0.32129999999999997</v>
      </c>
      <c r="G14" s="34">
        <v>5.8</v>
      </c>
      <c r="H14" s="34">
        <v>1.1000000000000001</v>
      </c>
      <c r="I14" s="38" t="s">
        <v>41</v>
      </c>
    </row>
    <row r="15" spans="1:14" x14ac:dyDescent="0.2">
      <c r="A15" s="21" t="s">
        <v>46</v>
      </c>
      <c r="B15" s="22" t="s">
        <v>36</v>
      </c>
      <c r="C15" s="23" t="s">
        <v>37</v>
      </c>
      <c r="D15" s="22" t="s">
        <v>43</v>
      </c>
      <c r="E15" s="24">
        <v>1</v>
      </c>
      <c r="F15" s="31">
        <v>0.2135</v>
      </c>
      <c r="G15" s="34">
        <v>4.9000000000000004</v>
      </c>
      <c r="H15" s="34">
        <v>0.8</v>
      </c>
      <c r="I15" s="31">
        <v>2.2000000000000001E-3</v>
      </c>
    </row>
    <row r="16" spans="1:14" x14ac:dyDescent="0.2">
      <c r="A16" s="21" t="s">
        <v>47</v>
      </c>
      <c r="B16" s="22" t="s">
        <v>39</v>
      </c>
      <c r="C16" s="23" t="s">
        <v>40</v>
      </c>
      <c r="D16" s="22" t="s">
        <v>43</v>
      </c>
      <c r="E16" s="24">
        <v>1</v>
      </c>
      <c r="F16" s="31">
        <v>0.29199999999999998</v>
      </c>
      <c r="G16" s="34">
        <v>5.9</v>
      </c>
      <c r="H16" s="34">
        <v>0.9</v>
      </c>
      <c r="I16" s="31">
        <v>2.1000000000000003E-3</v>
      </c>
    </row>
    <row r="17" spans="1:10" x14ac:dyDescent="0.2">
      <c r="A17" s="17" t="s">
        <v>48</v>
      </c>
      <c r="B17" s="18" t="s">
        <v>24</v>
      </c>
      <c r="C17" s="25" t="s">
        <v>25</v>
      </c>
      <c r="D17" s="18" t="s">
        <v>26</v>
      </c>
      <c r="E17" s="27">
        <v>1</v>
      </c>
      <c r="F17" s="30">
        <v>0.13</v>
      </c>
      <c r="G17" s="33">
        <v>6</v>
      </c>
      <c r="H17" s="33">
        <v>1.2</v>
      </c>
      <c r="I17" s="30">
        <v>1.8E-3</v>
      </c>
    </row>
    <row r="18" spans="1:10" x14ac:dyDescent="0.2">
      <c r="A18" s="17" t="s">
        <v>49</v>
      </c>
      <c r="B18" s="18" t="s">
        <v>29</v>
      </c>
      <c r="C18" s="25" t="s">
        <v>25</v>
      </c>
      <c r="D18" s="18" t="s">
        <v>26</v>
      </c>
      <c r="E18" s="27">
        <v>1</v>
      </c>
      <c r="F18" s="30">
        <v>0.14149999999999999</v>
      </c>
      <c r="G18" s="33">
        <v>6.5</v>
      </c>
      <c r="H18" s="33">
        <v>1.1000000000000001</v>
      </c>
      <c r="I18" s="30">
        <v>1.6000000000000001E-3</v>
      </c>
    </row>
    <row r="19" spans="1:10" x14ac:dyDescent="0.2">
      <c r="A19" s="17" t="s">
        <v>50</v>
      </c>
      <c r="B19" s="18" t="s">
        <v>33</v>
      </c>
      <c r="C19" s="25" t="s">
        <v>34</v>
      </c>
      <c r="D19" s="18" t="s">
        <v>26</v>
      </c>
      <c r="E19" s="27">
        <v>1</v>
      </c>
      <c r="F19" s="30">
        <v>0.28810000000000002</v>
      </c>
      <c r="G19" s="33">
        <v>5</v>
      </c>
      <c r="H19" s="33">
        <v>1</v>
      </c>
      <c r="I19" s="30">
        <v>1.4E-3</v>
      </c>
    </row>
    <row r="20" spans="1:10" x14ac:dyDescent="0.2">
      <c r="A20" s="17" t="s">
        <v>51</v>
      </c>
      <c r="B20" s="18" t="s">
        <v>36</v>
      </c>
      <c r="C20" s="25" t="s">
        <v>37</v>
      </c>
      <c r="D20" s="18" t="s">
        <v>26</v>
      </c>
      <c r="E20" s="27">
        <v>1</v>
      </c>
      <c r="F20" s="30">
        <v>0.152</v>
      </c>
      <c r="G20" s="33">
        <v>3</v>
      </c>
      <c r="H20" s="33">
        <v>0.6</v>
      </c>
      <c r="I20" s="30">
        <v>2E-3</v>
      </c>
    </row>
    <row r="21" spans="1:10" x14ac:dyDescent="0.2">
      <c r="A21" s="17" t="s">
        <v>52</v>
      </c>
      <c r="B21" s="18" t="s">
        <v>39</v>
      </c>
      <c r="C21" s="25" t="s">
        <v>40</v>
      </c>
      <c r="D21" s="18" t="s">
        <v>26</v>
      </c>
      <c r="E21" s="27">
        <v>1</v>
      </c>
      <c r="F21" s="30">
        <v>0.20399999999999999</v>
      </c>
      <c r="G21" s="37" t="s">
        <v>41</v>
      </c>
      <c r="H21" s="33">
        <v>1.1000000000000001</v>
      </c>
      <c r="I21" s="30">
        <v>1.6999999999999999E-3</v>
      </c>
    </row>
    <row r="22" spans="1:10" x14ac:dyDescent="0.2">
      <c r="A22" s="16" t="s">
        <v>33</v>
      </c>
      <c r="B22" s="8" t="s">
        <v>24</v>
      </c>
      <c r="C22" s="28" t="s">
        <v>25</v>
      </c>
      <c r="D22" s="8" t="s">
        <v>43</v>
      </c>
      <c r="E22" s="29">
        <v>0</v>
      </c>
      <c r="F22" s="32">
        <v>0.1351</v>
      </c>
      <c r="G22" s="35">
        <v>6</v>
      </c>
      <c r="H22" s="35">
        <v>1.2</v>
      </c>
      <c r="I22" s="32">
        <v>1E-3</v>
      </c>
    </row>
    <row r="23" spans="1:10" x14ac:dyDescent="0.2">
      <c r="A23" s="16" t="s">
        <v>53</v>
      </c>
      <c r="B23" s="8" t="s">
        <v>33</v>
      </c>
      <c r="C23" s="28" t="s">
        <v>25</v>
      </c>
      <c r="D23" s="8" t="s">
        <v>43</v>
      </c>
      <c r="E23" s="29">
        <v>0</v>
      </c>
      <c r="F23" s="32">
        <v>0.69499999999999995</v>
      </c>
      <c r="G23" s="39" t="s">
        <v>41</v>
      </c>
      <c r="H23" s="39" t="s">
        <v>41</v>
      </c>
      <c r="I23" s="40" t="s">
        <v>41</v>
      </c>
      <c r="J23" t="s">
        <v>54</v>
      </c>
    </row>
    <row r="24" spans="1:10" x14ac:dyDescent="0.2">
      <c r="A24" s="16" t="s">
        <v>55</v>
      </c>
      <c r="B24" s="8" t="s">
        <v>29</v>
      </c>
      <c r="C24" s="28" t="s">
        <v>34</v>
      </c>
      <c r="D24" s="8" t="s">
        <v>43</v>
      </c>
      <c r="E24" s="29">
        <v>0</v>
      </c>
      <c r="F24" s="32">
        <v>0.24099999999999999</v>
      </c>
      <c r="G24" s="35">
        <v>7</v>
      </c>
      <c r="H24" s="35">
        <v>1.1000000000000001</v>
      </c>
      <c r="I24" s="32">
        <v>2.0999999999999999E-3</v>
      </c>
    </row>
    <row r="25" spans="1:10" x14ac:dyDescent="0.2">
      <c r="A25" s="16" t="s">
        <v>56</v>
      </c>
      <c r="B25" s="8" t="s">
        <v>36</v>
      </c>
      <c r="C25" s="28" t="s">
        <v>37</v>
      </c>
      <c r="D25" s="8" t="s">
        <v>43</v>
      </c>
      <c r="E25" s="29">
        <v>0</v>
      </c>
      <c r="F25" s="32">
        <v>0.14249999999999999</v>
      </c>
      <c r="G25" s="35">
        <v>3.1</v>
      </c>
      <c r="H25" s="35">
        <v>0.6</v>
      </c>
      <c r="I25" s="32">
        <v>3.0000000000000001E-3</v>
      </c>
    </row>
    <row r="26" spans="1:10" x14ac:dyDescent="0.2">
      <c r="A26" s="16" t="s">
        <v>57</v>
      </c>
      <c r="B26" s="8" t="s">
        <v>39</v>
      </c>
      <c r="C26" s="28" t="s">
        <v>40</v>
      </c>
      <c r="D26" s="8" t="s">
        <v>43</v>
      </c>
      <c r="E26" s="29">
        <v>0</v>
      </c>
      <c r="F26" s="32">
        <v>0.2041</v>
      </c>
      <c r="G26" s="35">
        <v>5</v>
      </c>
      <c r="H26" s="35">
        <v>1.1000000000000001</v>
      </c>
      <c r="I26" s="32">
        <v>1.1000000000000001E-3</v>
      </c>
    </row>
    <row r="27" spans="1:10" x14ac:dyDescent="0.2">
      <c r="A27" s="19" t="s">
        <v>58</v>
      </c>
      <c r="B27" s="20" t="s">
        <v>59</v>
      </c>
      <c r="C27" s="20"/>
      <c r="D27" s="20"/>
      <c r="E27" s="6"/>
    </row>
    <row r="28" spans="1:10" x14ac:dyDescent="0.2">
      <c r="A28" s="21" t="s">
        <v>58</v>
      </c>
      <c r="B28" s="22" t="s">
        <v>60</v>
      </c>
      <c r="C28" s="22"/>
      <c r="D28" s="22"/>
      <c r="F28" s="41" t="s">
        <v>61</v>
      </c>
      <c r="G28" s="42" t="s">
        <v>62</v>
      </c>
    </row>
    <row r="29" spans="1:10" x14ac:dyDescent="0.2">
      <c r="A2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4" zoomScale="150" zoomScaleNormal="150" workbookViewId="0">
      <selection activeCell="M5" sqref="M5"/>
    </sheetView>
  </sheetViews>
  <sheetFormatPr baseColWidth="10" defaultColWidth="8.83203125" defaultRowHeight="15" x14ac:dyDescent="0.2"/>
  <cols>
    <col min="1" max="1" width="24.1640625" customWidth="1"/>
    <col min="3" max="3" width="12.83203125" customWidth="1"/>
    <col min="4" max="4" width="14.5" customWidth="1"/>
    <col min="5" max="5" width="14.1640625" customWidth="1"/>
    <col min="6" max="6" width="16" bestFit="1" customWidth="1"/>
    <col min="8" max="8" width="10.5" bestFit="1" customWidth="1"/>
    <col min="9" max="9" width="12.33203125" customWidth="1"/>
    <col min="10" max="10" width="13.33203125" customWidth="1"/>
  </cols>
  <sheetData>
    <row r="1" spans="1:10" x14ac:dyDescent="0.2">
      <c r="A1" s="3" t="s">
        <v>0</v>
      </c>
      <c r="B1" s="8" t="s">
        <v>1</v>
      </c>
      <c r="C1" s="8"/>
      <c r="D1" s="8"/>
      <c r="E1" s="8"/>
      <c r="F1" s="7" t="s">
        <v>2</v>
      </c>
    </row>
    <row r="2" spans="1:10" x14ac:dyDescent="0.2">
      <c r="A2" s="3" t="s">
        <v>63</v>
      </c>
      <c r="B2" s="7" t="s">
        <v>64</v>
      </c>
      <c r="C2" s="7"/>
    </row>
    <row r="3" spans="1:10" x14ac:dyDescent="0.2">
      <c r="A3" s="3" t="s">
        <v>3</v>
      </c>
      <c r="B3" s="8" t="s">
        <v>4</v>
      </c>
      <c r="C3" s="8"/>
      <c r="F3" s="3" t="s">
        <v>65</v>
      </c>
      <c r="G3" s="8" t="s">
        <v>66</v>
      </c>
      <c r="H3" s="8"/>
      <c r="I3" s="8"/>
    </row>
    <row r="4" spans="1:10" x14ac:dyDescent="0.2">
      <c r="A4" s="3" t="s">
        <v>67</v>
      </c>
      <c r="B4" s="7" t="s">
        <v>68</v>
      </c>
      <c r="C4" s="7"/>
      <c r="F4" s="3"/>
    </row>
    <row r="5" spans="1:10" x14ac:dyDescent="0.2">
      <c r="A5" s="3" t="s">
        <v>69</v>
      </c>
      <c r="B5" s="9" t="s">
        <v>70</v>
      </c>
      <c r="C5" s="9"/>
      <c r="D5" s="9"/>
    </row>
    <row r="6" spans="1:10" x14ac:dyDescent="0.2">
      <c r="A6" s="3" t="s">
        <v>71</v>
      </c>
      <c r="B6" s="9" t="s">
        <v>72</v>
      </c>
      <c r="C6" s="9"/>
      <c r="D6" s="9"/>
      <c r="E6" s="9"/>
      <c r="F6" s="9"/>
    </row>
    <row r="7" spans="1:10" x14ac:dyDescent="0.2">
      <c r="A7" s="10" t="s">
        <v>9</v>
      </c>
      <c r="B7" s="9"/>
      <c r="C7" s="9"/>
      <c r="D7" s="9"/>
      <c r="E7" s="9"/>
      <c r="G7" t="s">
        <v>73</v>
      </c>
      <c r="H7" s="9" t="s">
        <v>74</v>
      </c>
      <c r="I7" s="9" t="s">
        <v>75</v>
      </c>
      <c r="J7" s="9" t="s">
        <v>76</v>
      </c>
    </row>
    <row r="8" spans="1:10" ht="35.5" customHeight="1" x14ac:dyDescent="0.2">
      <c r="A8" s="1" t="s">
        <v>14</v>
      </c>
      <c r="B8" s="1" t="s">
        <v>77</v>
      </c>
      <c r="C8" s="1" t="s">
        <v>16</v>
      </c>
      <c r="D8" s="1" t="s">
        <v>78</v>
      </c>
      <c r="E8" s="2" t="s">
        <v>79</v>
      </c>
      <c r="F8" s="1" t="s">
        <v>80</v>
      </c>
      <c r="G8" s="2" t="s">
        <v>81</v>
      </c>
      <c r="H8" s="2" t="s">
        <v>82</v>
      </c>
      <c r="I8" s="2" t="s">
        <v>83</v>
      </c>
      <c r="J8" s="2" t="s">
        <v>84</v>
      </c>
    </row>
    <row r="9" spans="1:10" x14ac:dyDescent="0.2">
      <c r="A9" s="4" t="s">
        <v>23</v>
      </c>
      <c r="B9" s="9" t="s">
        <v>24</v>
      </c>
      <c r="C9" s="11" t="s">
        <v>25</v>
      </c>
      <c r="D9" s="9" t="s">
        <v>85</v>
      </c>
      <c r="E9" s="9" t="s">
        <v>26</v>
      </c>
      <c r="F9" s="12" t="s">
        <v>86</v>
      </c>
      <c r="G9">
        <v>0.1206</v>
      </c>
      <c r="H9">
        <v>6</v>
      </c>
      <c r="I9">
        <v>1.2</v>
      </c>
      <c r="J9">
        <v>1.8</v>
      </c>
    </row>
    <row r="10" spans="1:10" x14ac:dyDescent="0.2">
      <c r="A10" s="4" t="s">
        <v>28</v>
      </c>
      <c r="B10" s="9" t="s">
        <v>29</v>
      </c>
      <c r="C10" s="11" t="s">
        <v>25</v>
      </c>
      <c r="D10" s="9" t="s">
        <v>85</v>
      </c>
      <c r="E10" s="9" t="s">
        <v>26</v>
      </c>
      <c r="F10" s="12" t="s">
        <v>86</v>
      </c>
      <c r="G10">
        <v>0.1275</v>
      </c>
      <c r="H10">
        <v>6.5</v>
      </c>
      <c r="I10">
        <v>1.1000000000000001</v>
      </c>
      <c r="J10">
        <v>1.6</v>
      </c>
    </row>
    <row r="11" spans="1:10" x14ac:dyDescent="0.2">
      <c r="A11" s="4" t="s">
        <v>32</v>
      </c>
      <c r="B11" s="9" t="s">
        <v>33</v>
      </c>
      <c r="C11" s="11" t="s">
        <v>34</v>
      </c>
      <c r="D11" s="9" t="s">
        <v>87</v>
      </c>
      <c r="E11" s="9" t="s">
        <v>26</v>
      </c>
      <c r="F11" s="12" t="s">
        <v>86</v>
      </c>
      <c r="G11">
        <v>0.28720000000000001</v>
      </c>
      <c r="H11">
        <v>5</v>
      </c>
      <c r="I11">
        <v>1</v>
      </c>
      <c r="J11">
        <v>1.4</v>
      </c>
    </row>
    <row r="12" spans="1:10" x14ac:dyDescent="0.2">
      <c r="A12" s="4" t="s">
        <v>35</v>
      </c>
      <c r="B12" s="9" t="s">
        <v>36</v>
      </c>
      <c r="C12" s="11" t="s">
        <v>37</v>
      </c>
      <c r="D12" s="9" t="s">
        <v>88</v>
      </c>
      <c r="E12" s="9" t="s">
        <v>26</v>
      </c>
      <c r="F12" s="12" t="s">
        <v>86</v>
      </c>
      <c r="G12">
        <v>0.15240000000000001</v>
      </c>
      <c r="H12">
        <v>3</v>
      </c>
      <c r="I12">
        <v>0.6</v>
      </c>
      <c r="J12">
        <v>2</v>
      </c>
    </row>
    <row r="13" spans="1:10" x14ac:dyDescent="0.2">
      <c r="A13" s="4" t="s">
        <v>38</v>
      </c>
      <c r="B13" s="9" t="s">
        <v>39</v>
      </c>
      <c r="C13" s="11" t="s">
        <v>40</v>
      </c>
      <c r="D13" s="9" t="s">
        <v>89</v>
      </c>
      <c r="E13" s="9" t="s">
        <v>26</v>
      </c>
      <c r="F13" s="12" t="s">
        <v>86</v>
      </c>
      <c r="G13">
        <v>0.20349999999999999</v>
      </c>
      <c r="H13" t="s">
        <v>41</v>
      </c>
      <c r="I13">
        <v>1.1000000000000001</v>
      </c>
      <c r="J13">
        <v>1.7</v>
      </c>
    </row>
    <row r="14" spans="1:10" x14ac:dyDescent="0.2">
      <c r="A14" s="4" t="s">
        <v>42</v>
      </c>
      <c r="B14" s="9" t="s">
        <v>24</v>
      </c>
      <c r="C14" s="11" t="s">
        <v>25</v>
      </c>
      <c r="D14" s="9" t="s">
        <v>85</v>
      </c>
      <c r="E14" s="9" t="s">
        <v>43</v>
      </c>
      <c r="F14" s="12" t="s">
        <v>90</v>
      </c>
      <c r="G14">
        <v>0.2104</v>
      </c>
      <c r="H14">
        <v>6.2</v>
      </c>
      <c r="I14">
        <v>1.3</v>
      </c>
      <c r="J14">
        <v>2.1</v>
      </c>
    </row>
    <row r="15" spans="1:10" x14ac:dyDescent="0.2">
      <c r="A15" s="4" t="s">
        <v>44</v>
      </c>
      <c r="B15" s="9" t="s">
        <v>29</v>
      </c>
      <c r="C15" s="11" t="s">
        <v>25</v>
      </c>
      <c r="D15" s="9" t="s">
        <v>85</v>
      </c>
      <c r="E15" s="9" t="s">
        <v>43</v>
      </c>
      <c r="F15" s="12" t="s">
        <v>90</v>
      </c>
      <c r="G15">
        <v>0.24349999999999999</v>
      </c>
      <c r="H15">
        <v>7</v>
      </c>
      <c r="I15">
        <v>1.2</v>
      </c>
      <c r="J15">
        <v>1.9</v>
      </c>
    </row>
    <row r="16" spans="1:10" x14ac:dyDescent="0.2">
      <c r="A16" s="4" t="s">
        <v>45</v>
      </c>
      <c r="B16" s="9" t="s">
        <v>33</v>
      </c>
      <c r="C16" s="11" t="s">
        <v>34</v>
      </c>
      <c r="D16" s="9" t="s">
        <v>87</v>
      </c>
      <c r="E16" s="9" t="s">
        <v>43</v>
      </c>
      <c r="F16" s="12" t="s">
        <v>90</v>
      </c>
      <c r="G16">
        <v>0.32129999999999997</v>
      </c>
      <c r="H16">
        <v>5.8</v>
      </c>
      <c r="I16">
        <v>1.1000000000000001</v>
      </c>
      <c r="J16" t="s">
        <v>41</v>
      </c>
    </row>
    <row r="17" spans="1:10" x14ac:dyDescent="0.2">
      <c r="A17" s="4" t="s">
        <v>46</v>
      </c>
      <c r="B17" s="9" t="s">
        <v>36</v>
      </c>
      <c r="C17" s="11" t="s">
        <v>37</v>
      </c>
      <c r="D17" s="9" t="s">
        <v>88</v>
      </c>
      <c r="E17" s="9" t="s">
        <v>43</v>
      </c>
      <c r="F17" s="12" t="s">
        <v>90</v>
      </c>
      <c r="G17">
        <v>0.2135</v>
      </c>
      <c r="H17">
        <v>4.9000000000000004</v>
      </c>
      <c r="I17">
        <v>0.8</v>
      </c>
      <c r="J17">
        <v>2.2000000000000002</v>
      </c>
    </row>
    <row r="18" spans="1:10" x14ac:dyDescent="0.2">
      <c r="A18" s="4" t="s">
        <v>47</v>
      </c>
      <c r="B18" s="9" t="s">
        <v>39</v>
      </c>
      <c r="C18" s="11" t="s">
        <v>40</v>
      </c>
      <c r="D18" s="9" t="s">
        <v>89</v>
      </c>
      <c r="E18" s="9" t="s">
        <v>43</v>
      </c>
      <c r="F18" s="12" t="s">
        <v>90</v>
      </c>
      <c r="G18">
        <v>0.29199999999999998</v>
      </c>
      <c r="H18">
        <v>5.9</v>
      </c>
      <c r="I18">
        <v>0.9</v>
      </c>
      <c r="J18">
        <v>2.1</v>
      </c>
    </row>
    <row r="19" spans="1:10" x14ac:dyDescent="0.2">
      <c r="A19" s="4"/>
    </row>
    <row r="20" spans="1:10" ht="16" x14ac:dyDescent="0.2">
      <c r="A20" s="13" t="s">
        <v>26</v>
      </c>
      <c r="B20" s="9" t="s">
        <v>59</v>
      </c>
      <c r="C20" s="9"/>
      <c r="E20" s="15" t="s">
        <v>91</v>
      </c>
      <c r="F20" s="15" t="s">
        <v>92</v>
      </c>
    </row>
    <row r="21" spans="1:10" x14ac:dyDescent="0.2">
      <c r="A21" s="13" t="s">
        <v>43</v>
      </c>
      <c r="B21" s="9" t="s">
        <v>60</v>
      </c>
      <c r="C21" s="9"/>
    </row>
    <row r="22" spans="1:10" x14ac:dyDescent="0.2">
      <c r="A22" s="14" t="s">
        <v>93</v>
      </c>
      <c r="B22" s="9" t="s">
        <v>94</v>
      </c>
      <c r="C2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Intro-Color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Zielu</dc:creator>
  <cp:keywords/>
  <dc:description/>
  <cp:lastModifiedBy>Juliana Rodriguez Cubillos</cp:lastModifiedBy>
  <cp:revision/>
  <dcterms:created xsi:type="dcterms:W3CDTF">2021-04-22T17:19:01Z</dcterms:created>
  <dcterms:modified xsi:type="dcterms:W3CDTF">2025-01-21T09:33:15Z</dcterms:modified>
  <cp:category/>
  <cp:contentStatus/>
</cp:coreProperties>
</file>